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<sst xmlns="http://schemas.openxmlformats.org/spreadsheetml/2006/main" count="32" uniqueCount="26">
  <si>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Europaconcorsi S.r.l</t>
  </si>
  <si>
    <t>Aruba Pec S.P.A.</t>
  </si>
  <si>
    <t>VODAFONE ITALIA S.p.A.</t>
  </si>
  <si>
    <t>EDENRED ITALIA Srl</t>
  </si>
  <si>
    <t>FIORELLA VILLELLA</t>
  </si>
  <si>
    <t>LA NUOVA CARTOLERIA DI ZECCHIN DANIELA</t>
  </si>
  <si>
    <t>Fornitore</t>
  </si>
  <si>
    <t>Data scad. 
fattura</t>
  </si>
  <si>
    <t>Data pag.
fattura</t>
  </si>
  <si>
    <t>Differenze</t>
  </si>
  <si>
    <t>Numeri utili al calcolo indicatore tempestività pag.</t>
  </si>
  <si>
    <t>Tipologia di spesa
(codice bilancio)</t>
  </si>
  <si>
    <t>110080010</t>
  </si>
  <si>
    <t>110020010</t>
  </si>
  <si>
    <t>110030010</t>
  </si>
  <si>
    <t>110040020</t>
  </si>
  <si>
    <t>110010040</t>
  </si>
  <si>
    <t>110020040</t>
  </si>
  <si>
    <t>110040010</t>
  </si>
  <si>
    <t>110040060</t>
  </si>
  <si>
    <t>INDICATORE TRIMESTRALE DI TEMPESTIVITA' DEI PAGAMENTI</t>
  </si>
  <si>
    <t>TOTALE IMPORTO PAGATO 
NEL 4° TRIMESTRE 2020</t>
  </si>
  <si>
    <t>Importo 
(imponibile / *netto)</t>
  </si>
  <si>
    <t>STUDIO ASS.CONSULENZA LAVORO PICCHIO E GORRETTA*</t>
  </si>
  <si>
    <t>SERGIO SOGLIANO*</t>
  </si>
  <si>
    <t>DIANA SILVIA PONZONE*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</si>
</sst>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1.85156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</cols>
  <sheetData>
    <row r="1" spans="1:7" ht="45">
      <c r="A1" s="1" t="s">
        <v>6</v>
      </c>
      <c r="B1" s="2" t="s">
        <v>22</v>
      </c>
      <c r="C1" s="3" t="s">
        <v>7</v>
      </c>
      <c r="D1" s="3" t="s">
        <v>8</v>
      </c>
      <c r="E1" s="4" t="s">
        <v>11</v>
      </c>
      <c r="F1" s="1" t="s">
        <v>9</v>
      </c>
      <c r="G1" s="6" t="s">
        <v>10</v>
      </c>
    </row>
    <row r="2" spans="1:7" ht="15">
      <c r="A2" s="10" t="s">
        <v>0</v>
      </c>
      <c r="B2" s="11">
        <v>450</v>
      </c>
      <c r="C2" s="12">
        <v>44135</v>
      </c>
      <c r="D2" s="12">
        <v>44113</v>
      </c>
      <c r="E2" s="13">
        <v>110020050</v>
      </c>
      <c r="F2" s="10">
        <f aca="true" t="shared" si="0" ref="F2:F13">D2-C2</f>
        <v>-22</v>
      </c>
      <c r="G2" s="14">
        <f aca="true" t="shared" si="1" ref="G2:G13">F2*B2</f>
        <v>-9900</v>
      </c>
    </row>
    <row r="3" spans="1:7" ht="15">
      <c r="A3" s="10" t="s">
        <v>1</v>
      </c>
      <c r="B3" s="11">
        <v>31.5</v>
      </c>
      <c r="C3" s="12">
        <v>44141</v>
      </c>
      <c r="D3" s="12">
        <v>44113</v>
      </c>
      <c r="E3" s="13" t="s">
        <v>12</v>
      </c>
      <c r="F3" s="10">
        <f t="shared" si="0"/>
        <v>-28</v>
      </c>
      <c r="G3" s="14">
        <f t="shared" si="1"/>
        <v>-882</v>
      </c>
    </row>
    <row r="4" spans="1:7" ht="15">
      <c r="A4" s="10" t="s">
        <v>4</v>
      </c>
      <c r="B4" s="11">
        <v>202</v>
      </c>
      <c r="C4" s="12">
        <v>44141</v>
      </c>
      <c r="D4" s="12">
        <v>44113</v>
      </c>
      <c r="E4" s="13" t="s">
        <v>16</v>
      </c>
      <c r="F4" s="10">
        <f t="shared" si="0"/>
        <v>-28</v>
      </c>
      <c r="G4" s="14">
        <f t="shared" si="1"/>
        <v>-5656</v>
      </c>
    </row>
    <row r="5" spans="1:7" ht="15">
      <c r="A5" s="10" t="s">
        <v>5</v>
      </c>
      <c r="B5" s="11">
        <v>51.64</v>
      </c>
      <c r="C5" s="12">
        <v>44146</v>
      </c>
      <c r="D5" s="12">
        <v>44123</v>
      </c>
      <c r="E5" s="13" t="s">
        <v>17</v>
      </c>
      <c r="F5" s="10">
        <f t="shared" si="0"/>
        <v>-23</v>
      </c>
      <c r="G5" s="14">
        <f t="shared" si="1"/>
        <v>-1187.72</v>
      </c>
    </row>
    <row r="6" spans="1:7" ht="15">
      <c r="A6" s="10" t="s">
        <v>3</v>
      </c>
      <c r="B6" s="11">
        <v>270</v>
      </c>
      <c r="C6" s="12">
        <v>44155</v>
      </c>
      <c r="D6" s="12">
        <v>44127</v>
      </c>
      <c r="E6" s="13" t="s">
        <v>14</v>
      </c>
      <c r="F6" s="10">
        <f t="shared" si="0"/>
        <v>-28</v>
      </c>
      <c r="G6" s="14">
        <f t="shared" si="1"/>
        <v>-7560</v>
      </c>
    </row>
    <row r="7" spans="1:7" ht="15">
      <c r="A7" s="10" t="s">
        <v>23</v>
      </c>
      <c r="B7" s="11">
        <v>343.02</v>
      </c>
      <c r="C7" s="12">
        <v>44157</v>
      </c>
      <c r="D7" s="12">
        <v>44127</v>
      </c>
      <c r="E7" s="13" t="s">
        <v>15</v>
      </c>
      <c r="F7" s="10">
        <f t="shared" si="0"/>
        <v>-30</v>
      </c>
      <c r="G7" s="14">
        <f t="shared" si="1"/>
        <v>-10290.599999999999</v>
      </c>
    </row>
    <row r="8" spans="1:7" ht="15">
      <c r="A8" s="10" t="s">
        <v>4</v>
      </c>
      <c r="B8" s="11">
        <v>202</v>
      </c>
      <c r="C8" s="12">
        <v>44168</v>
      </c>
      <c r="D8" s="12">
        <v>44140</v>
      </c>
      <c r="E8" s="13" t="s">
        <v>16</v>
      </c>
      <c r="F8" s="10">
        <f t="shared" si="0"/>
        <v>-28</v>
      </c>
      <c r="G8" s="14">
        <f t="shared" si="1"/>
        <v>-5656</v>
      </c>
    </row>
    <row r="9" spans="1:7" ht="15">
      <c r="A9" s="10" t="s">
        <v>2</v>
      </c>
      <c r="B9" s="11">
        <v>204</v>
      </c>
      <c r="C9" s="12">
        <v>44173</v>
      </c>
      <c r="D9" s="12">
        <v>44145</v>
      </c>
      <c r="E9" s="13" t="s">
        <v>13</v>
      </c>
      <c r="F9" s="10">
        <f t="shared" si="0"/>
        <v>-28</v>
      </c>
      <c r="G9" s="14">
        <f t="shared" si="1"/>
        <v>-5712</v>
      </c>
    </row>
    <row r="10" spans="1:7" ht="15">
      <c r="A10" s="10" t="s">
        <v>1</v>
      </c>
      <c r="B10" s="11">
        <v>49.5</v>
      </c>
      <c r="C10" s="12">
        <v>44174</v>
      </c>
      <c r="D10" s="12">
        <v>44145</v>
      </c>
      <c r="E10" s="13" t="s">
        <v>12</v>
      </c>
      <c r="F10" s="10">
        <f t="shared" si="0"/>
        <v>-29</v>
      </c>
      <c r="G10" s="14">
        <f t="shared" si="1"/>
        <v>-1435.5</v>
      </c>
    </row>
    <row r="11" spans="1:7" ht="15">
      <c r="A11" s="10" t="s">
        <v>3</v>
      </c>
      <c r="B11" s="11">
        <v>130</v>
      </c>
      <c r="C11" s="12">
        <v>44197</v>
      </c>
      <c r="D11" s="12">
        <v>44172</v>
      </c>
      <c r="E11" s="13" t="s">
        <v>14</v>
      </c>
      <c r="F11" s="10">
        <f t="shared" si="0"/>
        <v>-25</v>
      </c>
      <c r="G11" s="14">
        <f t="shared" si="1"/>
        <v>-3250</v>
      </c>
    </row>
    <row r="12" spans="1:7" ht="15">
      <c r="A12" s="10" t="s">
        <v>24</v>
      </c>
      <c r="B12" s="11">
        <v>2672</v>
      </c>
      <c r="C12" s="12">
        <v>44199</v>
      </c>
      <c r="D12" s="12">
        <v>44183</v>
      </c>
      <c r="E12" s="13" t="s">
        <v>18</v>
      </c>
      <c r="F12" s="10">
        <f t="shared" si="0"/>
        <v>-16</v>
      </c>
      <c r="G12" s="14">
        <f t="shared" si="1"/>
        <v>-42752</v>
      </c>
    </row>
    <row r="13" spans="1:7" ht="15">
      <c r="A13" s="10" t="s">
        <v>25</v>
      </c>
      <c r="B13" s="11">
        <v>3206.4</v>
      </c>
      <c r="C13" s="12">
        <v>44211</v>
      </c>
      <c r="D13" s="12">
        <v>44183</v>
      </c>
      <c r="E13" s="13" t="s">
        <v>19</v>
      </c>
      <c r="F13" s="10">
        <f t="shared" si="0"/>
        <v>-28</v>
      </c>
      <c r="G13" s="14">
        <f t="shared" si="1"/>
        <v>-89779.2</v>
      </c>
    </row>
    <row r="14" spans="1:7" ht="30">
      <c r="A14" s="8" t="s">
        <v>21</v>
      </c>
      <c r="B14" s="15">
        <f>SUM(B2:B13)</f>
        <v>7812.0599999999995</v>
      </c>
      <c r="C14" s="10"/>
      <c r="D14" s="10"/>
      <c r="E14" s="13"/>
      <c r="F14" s="10"/>
      <c r="G14" s="14">
        <f>SUM(G2:G13)</f>
        <v>-184061.02000000002</v>
      </c>
    </row>
    <row r="15" spans="1:7" ht="30">
      <c r="A15" s="9" t="s">
        <v>20</v>
      </c>
      <c r="B15" s="16">
        <f>G14/B14</f>
        <v>-23.561137523265316</v>
      </c>
      <c r="C15" s="10"/>
      <c r="D15" s="10"/>
      <c r="E15" s="13"/>
      <c r="F15" s="10"/>
      <c r="G15" s="1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2022-10-27T14:22:52Z</dcterms:modified>
  <cp:category/>
  <cp:version/>
  <cp:contentType/>
  <cp:contentStatus/>
</cp:coreProperties>
</file>